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8535" windowHeight="2835"/>
  </bookViews>
  <sheets>
    <sheet name="Отчет за 2022 год" sheetId="3" r:id="rId1"/>
  </sheets>
  <calcPr calcId="125725"/>
</workbook>
</file>

<file path=xl/calcChain.xml><?xml version="1.0" encoding="utf-8"?>
<calcChain xmlns="http://schemas.openxmlformats.org/spreadsheetml/2006/main">
  <c r="H21" i="3"/>
  <c r="G21"/>
  <c r="E21"/>
  <c r="I21" s="1"/>
  <c r="J21" s="1"/>
  <c r="D21"/>
  <c r="H18"/>
  <c r="G18"/>
  <c r="E18"/>
  <c r="I18" s="1"/>
  <c r="J18" s="1"/>
  <c r="D18"/>
  <c r="G15"/>
  <c r="D15"/>
  <c r="E12"/>
  <c r="H12"/>
  <c r="G12"/>
  <c r="I12"/>
  <c r="J12" s="1"/>
  <c r="F12"/>
  <c r="D12"/>
  <c r="I11"/>
  <c r="J11"/>
  <c r="H15" l="1"/>
  <c r="E15"/>
  <c r="I15" s="1"/>
  <c r="J15" s="1"/>
  <c r="F21"/>
  <c r="F18"/>
  <c r="F15"/>
</calcChain>
</file>

<file path=xl/sharedStrings.xml><?xml version="1.0" encoding="utf-8"?>
<sst xmlns="http://schemas.openxmlformats.org/spreadsheetml/2006/main" count="47" uniqueCount="34">
  <si>
    <t>N п/п</t>
  </si>
  <si>
    <t>Наименование программных мероприятий</t>
  </si>
  <si>
    <t>Объемы финансирования, тыс. рублей</t>
  </si>
  <si>
    <t>Уровень освоения финансовых средств (%)</t>
  </si>
  <si>
    <t>всего</t>
  </si>
  <si>
    <t>в том числе по источникам финансирования</t>
  </si>
  <si>
    <t>федеральный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</si>
  <si>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</si>
  <si>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</si>
  <si>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</si>
  <si>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</si>
  <si>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</si>
  <si>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Отчет</t>
  </si>
  <si>
    <t>о ходе реализации муниципальных программ (финансирование программ)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</si>
  <si>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</si>
  <si>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</si>
  <si>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 показателей</t>
  </si>
  <si>
    <t>Уровень достижения, (%)</t>
  </si>
  <si>
    <t>4.</t>
  </si>
  <si>
    <t>Доля протяженности автомобильных дорог общего пользования местного значения соответствующих нормативным требованиям к транспортно-эксплуатационным показателям на 31 декабря отчетного года</t>
  </si>
  <si>
    <t>Общая протяженность автомобильных дорог общего пользования местного значения, соответствующих нормативным требованиям к транспортно-эксплуатационным показателям на 31 декабря отчетного года</t>
  </si>
  <si>
    <t>Прирост протяженности сети автомобильных дорог общего пользования местного значения,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</t>
  </si>
  <si>
    <t>Объем ввода в эксплуатацию после строительства и реконструкции автомобильных дорог общего пользования местного значения</t>
  </si>
  <si>
    <t>Прирост протяженности сети автомобильных дорог общего пользования местного значения в результате строительства новых автомобильных дорог</t>
  </si>
  <si>
    <t>Протяженность сети автомобильных дорог общего пользования местного значения</t>
  </si>
  <si>
    <t xml:space="preserve">Подпрограмма  1 (наименование)            </t>
  </si>
  <si>
    <t>Мероприятие (наименование)</t>
  </si>
  <si>
    <t xml:space="preserve">Подпрограмма 2 (наименование)  </t>
  </si>
  <si>
    <t>Подпрограмма 3 (наименование)</t>
  </si>
  <si>
    <t>Подпрограмма 4 (наименование)</t>
  </si>
  <si>
    <t xml:space="preserve">Гремяченского сельского поселения </t>
  </si>
  <si>
    <t>Всего по программе  Комплексное развитие транспортной инфраструктуры на территории Гремяченского сельского поселения" на период 2017-2027 г.г.</t>
  </si>
  <si>
    <t xml:space="preserve">Прирост протяженности сети автомобильных дорог общего пользования местного значения, соответствующих нормативным требованиям к транспортно-эксплуатационным показателям, в результате реконструкции автомобильных дорог </t>
  </si>
  <si>
    <t xml:space="preserve">за 2022 год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</si>
</sst>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2"/>
      <color indexed="63"/>
      <name val="Arial"/>
      <family val="2"/>
      <charset val="204"/>
    </font>
    <font>
      <sz val="8.5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justify"/>
    </xf>
    <xf numFmtId="0" fontId="3" fillId="0" borderId="1" xfId="0" applyFont="1" applyBorder="1" applyAlignment="1">
      <alignment vertical="top" wrapText="1"/>
    </xf>
    <xf numFmtId="0" fontId="0" fillId="0" borderId="3" xfId="0" applyBorder="1"/>
    <xf numFmtId="0" fontId="3" fillId="0" borderId="5" xfId="0" applyFont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justify" wrapText="1"/>
    </xf>
    <xf numFmtId="0" fontId="4" fillId="3" borderId="3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center" vertical="top" wrapText="1"/>
    </xf>
    <xf numFmtId="16" fontId="6" fillId="3" borderId="3" xfId="0" applyNumberFormat="1" applyFont="1" applyFill="1" applyBorder="1" applyAlignment="1">
      <alignment horizontal="center" vertical="top" wrapText="1"/>
    </xf>
    <xf numFmtId="16" fontId="0" fillId="0" borderId="3" xfId="0" applyNumberFormat="1" applyBorder="1"/>
    <xf numFmtId="0" fontId="0" fillId="0" borderId="3" xfId="0" applyBorder="1" applyAlignment="1"/>
    <xf numFmtId="16" fontId="0" fillId="0" borderId="3" xfId="0" applyNumberFormat="1" applyBorder="1" applyAlignment="1"/>
    <xf numFmtId="0" fontId="6" fillId="0" borderId="3" xfId="0" applyFont="1" applyBorder="1" applyAlignment="1">
      <alignment wrapText="1"/>
    </xf>
    <xf numFmtId="0" fontId="10" fillId="0" borderId="3" xfId="0" applyFont="1" applyBorder="1" applyAlignment="1"/>
    <xf numFmtId="0" fontId="11" fillId="0" borderId="3" xfId="0" applyFont="1" applyBorder="1" applyAlignment="1"/>
    <xf numFmtId="0" fontId="11" fillId="0" borderId="3" xfId="0" applyFont="1" applyBorder="1"/>
    <xf numFmtId="0" fontId="11" fillId="3" borderId="3" xfId="0" applyFont="1" applyFill="1" applyBorder="1" applyAlignment="1">
      <alignment horizontal="right" wrapText="1"/>
    </xf>
    <xf numFmtId="0" fontId="12" fillId="4" borderId="3" xfId="0" applyFont="1" applyFill="1" applyBorder="1" applyAlignment="1"/>
    <xf numFmtId="0" fontId="4" fillId="4" borderId="3" xfId="0" applyFont="1" applyFill="1" applyBorder="1" applyAlignment="1">
      <alignment horizontal="center" vertical="top" wrapText="1"/>
    </xf>
    <xf numFmtId="0" fontId="12" fillId="4" borderId="3" xfId="0" applyFont="1" applyFill="1" applyBorder="1"/>
    <xf numFmtId="0" fontId="4" fillId="4" borderId="3" xfId="0" applyFont="1" applyFill="1" applyBorder="1" applyAlignment="1">
      <alignment vertical="top" wrapText="1"/>
    </xf>
    <xf numFmtId="2" fontId="11" fillId="0" borderId="3" xfId="0" applyNumberFormat="1" applyFont="1" applyBorder="1" applyAlignment="1"/>
    <xf numFmtId="0" fontId="3" fillId="0" borderId="8" xfId="0" applyFont="1" applyBorder="1" applyAlignment="1">
      <alignment vertical="top" wrapText="1"/>
    </xf>
    <xf numFmtId="0" fontId="9" fillId="0" borderId="3" xfId="0" applyFont="1" applyBorder="1" applyAlignment="1">
      <alignment horizontal="left" wrapText="1"/>
    </xf>
    <xf numFmtId="0" fontId="4" fillId="4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vertical="top" wrapText="1"/>
    </xf>
    <xf numFmtId="2" fontId="11" fillId="0" borderId="3" xfId="0" applyNumberFormat="1" applyFont="1" applyFill="1" applyBorder="1" applyAlignment="1"/>
    <xf numFmtId="0" fontId="3" fillId="0" borderId="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2" borderId="3" xfId="0" applyFont="1" applyFill="1" applyBorder="1" applyAlignment="1">
      <alignment horizontal="justify" vertical="top" wrapText="1"/>
    </xf>
    <xf numFmtId="2" fontId="10" fillId="2" borderId="3" xfId="0" applyNumberFormat="1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right" vertical="top" wrapText="1"/>
    </xf>
    <xf numFmtId="0" fontId="0" fillId="2" borderId="3" xfId="0" applyFill="1" applyBorder="1"/>
    <xf numFmtId="0" fontId="4" fillId="4" borderId="3" xfId="0" applyFont="1" applyFill="1" applyBorder="1" applyAlignment="1">
      <alignment horizontal="justify" vertical="top" wrapText="1"/>
    </xf>
    <xf numFmtId="2" fontId="10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/>
    <xf numFmtId="0" fontId="6" fillId="3" borderId="3" xfId="0" applyFont="1" applyFill="1" applyBorder="1" applyAlignment="1">
      <alignment horizontal="justify" vertical="top" wrapText="1"/>
    </xf>
    <xf numFmtId="2" fontId="11" fillId="3" borderId="3" xfId="0" applyNumberFormat="1" applyFont="1" applyFill="1" applyBorder="1" applyAlignment="1">
      <alignment horizontal="right" vertical="top" wrapText="1"/>
    </xf>
    <xf numFmtId="0" fontId="8" fillId="0" borderId="3" xfId="0" applyFont="1" applyBorder="1" applyAlignment="1">
      <alignment wrapText="1"/>
    </xf>
    <xf numFmtId="0" fontId="12" fillId="4" borderId="3" xfId="0" applyFont="1" applyFill="1" applyBorder="1" applyAlignment="1">
      <alignment horizontal="center" vertical="top"/>
    </xf>
    <xf numFmtId="2" fontId="4" fillId="4" borderId="3" xfId="0" applyNumberFormat="1" applyFont="1" applyFill="1" applyBorder="1" applyAlignment="1">
      <alignment horizontal="right" vertical="top" wrapText="1"/>
    </xf>
    <xf numFmtId="0" fontId="12" fillId="5" borderId="3" xfId="0" applyFont="1" applyFill="1" applyBorder="1" applyAlignment="1">
      <alignment horizontal="center" vertical="top"/>
    </xf>
    <xf numFmtId="2" fontId="4" fillId="5" borderId="3" xfId="0" applyNumberFormat="1" applyFont="1" applyFill="1" applyBorder="1" applyAlignment="1">
      <alignment horizontal="right" vertical="top" wrapText="1"/>
    </xf>
    <xf numFmtId="2" fontId="10" fillId="5" borderId="3" xfId="0" applyNumberFormat="1" applyFont="1" applyFill="1" applyBorder="1" applyAlignment="1">
      <alignment horizontal="right" vertical="top" wrapText="1"/>
    </xf>
    <xf numFmtId="0" fontId="12" fillId="5" borderId="3" xfId="0" applyFont="1" applyFill="1" applyBorder="1" applyAlignment="1"/>
    <xf numFmtId="0" fontId="12" fillId="5" borderId="3" xfId="0" applyFont="1" applyFill="1" applyBorder="1"/>
    <xf numFmtId="0" fontId="13" fillId="4" borderId="3" xfId="0" applyFont="1" applyFill="1" applyBorder="1" applyAlignment="1">
      <alignment horizontal="center" vertical="justify" wrapText="1"/>
    </xf>
    <xf numFmtId="0" fontId="13" fillId="5" borderId="3" xfId="0" applyFont="1" applyFill="1" applyBorder="1" applyAlignment="1">
      <alignment horizontal="center" vertical="justify" wrapText="1"/>
    </xf>
    <xf numFmtId="0" fontId="13" fillId="3" borderId="3" xfId="0" applyFont="1" applyFill="1" applyBorder="1" applyAlignment="1">
      <alignment horizontal="center" vertical="justify" wrapText="1"/>
    </xf>
    <xf numFmtId="0" fontId="6" fillId="4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right"/>
    </xf>
    <xf numFmtId="0" fontId="0" fillId="4" borderId="3" xfId="0" applyFont="1" applyFill="1" applyBorder="1"/>
    <xf numFmtId="0" fontId="15" fillId="4" borderId="3" xfId="0" applyFont="1" applyFill="1" applyBorder="1" applyAlignment="1">
      <alignment wrapText="1"/>
    </xf>
    <xf numFmtId="0" fontId="16" fillId="4" borderId="3" xfId="0" applyFont="1" applyFill="1" applyBorder="1"/>
    <xf numFmtId="0" fontId="17" fillId="4" borderId="3" xfId="0" applyFont="1" applyFill="1" applyBorder="1" applyAlignment="1">
      <alignment horizontal="right"/>
    </xf>
    <xf numFmtId="0" fontId="17" fillId="5" borderId="3" xfId="0" applyFont="1" applyFill="1" applyBorder="1" applyAlignment="1">
      <alignment horizontal="right"/>
    </xf>
    <xf numFmtId="0" fontId="0" fillId="5" borderId="3" xfId="0" applyFont="1" applyFill="1" applyBorder="1"/>
    <xf numFmtId="0" fontId="0" fillId="6" borderId="0" xfId="0" applyFill="1"/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tabSelected="1" workbookViewId="0">
      <selection activeCell="P21" sqref="P21"/>
    </sheetView>
  </sheetViews>
  <sheetFormatPr defaultRowHeight="15"/>
  <cols>
    <col min="1" max="1" width="5" customWidth="1"/>
    <col min="2" max="2" width="28.5703125" customWidth="1"/>
    <col min="3" max="3" width="9" customWidth="1"/>
    <col min="4" max="4" width="9.140625" customWidth="1"/>
    <col min="5" max="5" width="7" customWidth="1"/>
    <col min="6" max="6" width="6.85546875" customWidth="1"/>
    <col min="7" max="7" width="7.7109375" customWidth="1"/>
    <col min="8" max="8" width="7.5703125" customWidth="1"/>
    <col min="9" max="9" width="9.140625" customWidth="1"/>
    <col min="10" max="10" width="8.5703125" customWidth="1"/>
    <col min="11" max="11" width="5.42578125" customWidth="1"/>
    <col min="12" max="12" width="6.28515625" customWidth="1"/>
    <col min="13" max="13" width="5.42578125" customWidth="1"/>
    <col min="14" max="14" width="5.7109375" customWidth="1"/>
    <col min="15" max="15" width="45.28515625" customWidth="1"/>
    <col min="16" max="16" width="13.85546875" customWidth="1"/>
    <col min="17" max="17" width="14.7109375" customWidth="1"/>
    <col min="18" max="18" width="13.28515625" customWidth="1"/>
  </cols>
  <sheetData>
    <row r="1" spans="1:19" ht="15.75">
      <c r="A1" s="66" t="s">
        <v>12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9" ht="15.75">
      <c r="A2" s="66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9" ht="15.75">
      <c r="A3" s="87" t="s">
        <v>30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9" ht="15.75">
      <c r="A4" s="66" t="s">
        <v>33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ht="16.5" thickBot="1">
      <c r="E5" s="1"/>
    </row>
    <row r="6" spans="1:19" ht="110.25" customHeight="1" thickBot="1">
      <c r="A6" s="68" t="s">
        <v>0</v>
      </c>
      <c r="B6" s="68" t="s">
        <v>1</v>
      </c>
      <c r="C6" s="84" t="s">
        <v>2</v>
      </c>
      <c r="D6" s="85"/>
      <c r="E6" s="85"/>
      <c r="F6" s="85"/>
      <c r="G6" s="85"/>
      <c r="H6" s="85"/>
      <c r="I6" s="85"/>
      <c r="J6" s="85"/>
      <c r="K6" s="85"/>
      <c r="L6" s="86"/>
      <c r="M6" s="71" t="s">
        <v>3</v>
      </c>
      <c r="N6" s="89"/>
      <c r="O6" s="63" t="s">
        <v>14</v>
      </c>
      <c r="P6" s="63" t="s">
        <v>15</v>
      </c>
      <c r="Q6" s="63" t="s">
        <v>16</v>
      </c>
      <c r="R6" s="63" t="s">
        <v>17</v>
      </c>
    </row>
    <row r="7" spans="1:19" ht="15.75" thickBot="1">
      <c r="A7" s="69"/>
      <c r="B7" s="82"/>
      <c r="C7" s="71" t="s">
        <v>4</v>
      </c>
      <c r="D7" s="72"/>
      <c r="E7" s="75" t="s">
        <v>5</v>
      </c>
      <c r="F7" s="76"/>
      <c r="G7" s="76"/>
      <c r="H7" s="76"/>
      <c r="I7" s="76"/>
      <c r="J7" s="76"/>
      <c r="K7" s="76"/>
      <c r="L7" s="77"/>
      <c r="M7" s="90"/>
      <c r="N7" s="91"/>
      <c r="O7" s="64"/>
      <c r="P7" s="64"/>
      <c r="Q7" s="64"/>
      <c r="R7" s="80"/>
    </row>
    <row r="8" spans="1:19" ht="22.5" customHeight="1" thickBot="1">
      <c r="A8" s="69"/>
      <c r="B8" s="82"/>
      <c r="C8" s="73"/>
      <c r="D8" s="74"/>
      <c r="E8" s="78" t="s">
        <v>6</v>
      </c>
      <c r="F8" s="79"/>
      <c r="G8" s="78" t="s">
        <v>7</v>
      </c>
      <c r="H8" s="79"/>
      <c r="I8" s="78" t="s">
        <v>8</v>
      </c>
      <c r="J8" s="79"/>
      <c r="K8" s="78" t="s">
        <v>9</v>
      </c>
      <c r="L8" s="79"/>
      <c r="M8" s="73"/>
      <c r="N8" s="92"/>
      <c r="O8" s="64"/>
      <c r="P8" s="64"/>
      <c r="Q8" s="64"/>
      <c r="R8" s="80"/>
    </row>
    <row r="9" spans="1:19" ht="15.75" thickBot="1">
      <c r="A9" s="70"/>
      <c r="B9" s="83"/>
      <c r="C9" s="2" t="s">
        <v>10</v>
      </c>
      <c r="D9" s="2" t="s">
        <v>11</v>
      </c>
      <c r="E9" s="2" t="s">
        <v>10</v>
      </c>
      <c r="F9" s="2" t="s">
        <v>11</v>
      </c>
      <c r="G9" s="2" t="s">
        <v>10</v>
      </c>
      <c r="H9" s="2" t="s">
        <v>11</v>
      </c>
      <c r="I9" s="2" t="s">
        <v>10</v>
      </c>
      <c r="J9" s="2" t="s">
        <v>11</v>
      </c>
      <c r="K9" s="2" t="s">
        <v>10</v>
      </c>
      <c r="L9" s="2" t="s">
        <v>11</v>
      </c>
      <c r="M9" s="2" t="s">
        <v>10</v>
      </c>
      <c r="N9" s="4" t="s">
        <v>11</v>
      </c>
      <c r="O9" s="65"/>
      <c r="P9" s="65"/>
      <c r="Q9" s="65"/>
      <c r="R9" s="81"/>
    </row>
    <row r="10" spans="1:19">
      <c r="A10" s="25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1">
        <v>14</v>
      </c>
      <c r="O10" s="5">
        <v>15</v>
      </c>
      <c r="P10" s="5">
        <v>16</v>
      </c>
      <c r="Q10" s="5">
        <v>17</v>
      </c>
      <c r="R10" s="5">
        <v>18</v>
      </c>
    </row>
    <row r="11" spans="1:19" ht="82.5" customHeight="1">
      <c r="A11" s="32"/>
      <c r="B11" s="53" t="s">
        <v>31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f t="shared" ref="I11:I12" si="0">C11-E11-G11</f>
        <v>0</v>
      </c>
      <c r="J11" s="33">
        <f>I11</f>
        <v>0</v>
      </c>
      <c r="K11" s="33"/>
      <c r="L11" s="33"/>
      <c r="M11" s="34">
        <v>0</v>
      </c>
      <c r="N11" s="34">
        <v>0</v>
      </c>
      <c r="O11" s="6"/>
      <c r="P11" s="35"/>
      <c r="Q11" s="35"/>
      <c r="R11" s="35"/>
    </row>
    <row r="12" spans="1:19" ht="72" customHeight="1">
      <c r="A12" s="21">
        <v>1</v>
      </c>
      <c r="B12" s="23" t="s">
        <v>25</v>
      </c>
      <c r="C12" s="43">
        <v>0</v>
      </c>
      <c r="D12" s="37">
        <f t="shared" ref="D12" si="1">C12</f>
        <v>0</v>
      </c>
      <c r="E12" s="37">
        <f>E13+E14</f>
        <v>0</v>
      </c>
      <c r="F12" s="37">
        <f>E12</f>
        <v>0</v>
      </c>
      <c r="G12" s="37">
        <f>G13</f>
        <v>0</v>
      </c>
      <c r="H12" s="37">
        <f>H13</f>
        <v>0</v>
      </c>
      <c r="I12" s="37">
        <f t="shared" si="0"/>
        <v>0</v>
      </c>
      <c r="J12" s="37">
        <f>I12</f>
        <v>0</v>
      </c>
      <c r="K12" s="36"/>
      <c r="L12" s="36"/>
      <c r="M12" s="36"/>
      <c r="N12" s="36"/>
      <c r="O12" s="49" t="s">
        <v>32</v>
      </c>
      <c r="P12" s="57">
        <v>0</v>
      </c>
      <c r="Q12" s="56">
        <v>1.18</v>
      </c>
      <c r="R12" s="38"/>
    </row>
    <row r="13" spans="1:19" ht="20.25" customHeight="1">
      <c r="A13" s="10"/>
      <c r="B13" s="15" t="s">
        <v>26</v>
      </c>
      <c r="C13" s="39"/>
      <c r="D13" s="40"/>
      <c r="E13" s="40"/>
      <c r="F13" s="40"/>
      <c r="G13" s="40"/>
      <c r="H13" s="40"/>
      <c r="I13" s="40"/>
      <c r="J13" s="40"/>
      <c r="K13" s="9"/>
      <c r="L13" s="9"/>
      <c r="M13" s="9"/>
      <c r="N13" s="9"/>
      <c r="O13" s="8"/>
      <c r="P13" s="7"/>
      <c r="Q13" s="3"/>
      <c r="R13" s="3"/>
    </row>
    <row r="14" spans="1:19" ht="22.5" customHeight="1">
      <c r="A14" s="11"/>
      <c r="B14" s="15"/>
      <c r="C14" s="19"/>
      <c r="D14" s="19"/>
      <c r="E14" s="19"/>
      <c r="F14" s="19"/>
      <c r="G14" s="19"/>
      <c r="H14" s="19"/>
      <c r="I14" s="19"/>
      <c r="J14" s="19"/>
      <c r="K14" s="9"/>
      <c r="L14" s="9"/>
      <c r="M14" s="9"/>
      <c r="N14" s="9"/>
      <c r="O14" s="41"/>
      <c r="P14" s="7"/>
      <c r="Q14" s="3"/>
      <c r="R14" s="3"/>
    </row>
    <row r="15" spans="1:19" ht="79.5" customHeight="1">
      <c r="A15" s="42">
        <v>2</v>
      </c>
      <c r="B15" s="27" t="s">
        <v>27</v>
      </c>
      <c r="C15" s="43">
        <v>0</v>
      </c>
      <c r="D15" s="37">
        <f t="shared" ref="D15" si="2">C15</f>
        <v>0</v>
      </c>
      <c r="E15" s="37">
        <f>E17+E18</f>
        <v>0</v>
      </c>
      <c r="F15" s="37">
        <f>E15</f>
        <v>0</v>
      </c>
      <c r="G15" s="37">
        <f>G17</f>
        <v>0</v>
      </c>
      <c r="H15" s="37">
        <f>H17</f>
        <v>0</v>
      </c>
      <c r="I15" s="37">
        <f t="shared" ref="I15" si="3">C15-E15-G15</f>
        <v>0</v>
      </c>
      <c r="J15" s="37">
        <f>I15</f>
        <v>0</v>
      </c>
      <c r="K15" s="20"/>
      <c r="L15" s="20"/>
      <c r="M15" s="20"/>
      <c r="N15" s="20"/>
      <c r="O15" s="49" t="s">
        <v>21</v>
      </c>
      <c r="P15" s="59">
        <v>2.8</v>
      </c>
      <c r="Q15" s="22">
        <v>1.18</v>
      </c>
      <c r="R15" s="22"/>
    </row>
    <row r="16" spans="1:19" ht="40.5" customHeight="1">
      <c r="A16" s="44"/>
      <c r="B16" s="54" t="s">
        <v>26</v>
      </c>
      <c r="C16" s="45"/>
      <c r="D16" s="46"/>
      <c r="E16" s="46"/>
      <c r="F16" s="46"/>
      <c r="G16" s="46"/>
      <c r="H16" s="46"/>
      <c r="I16" s="46"/>
      <c r="J16" s="46"/>
      <c r="K16" s="47"/>
      <c r="L16" s="47"/>
      <c r="M16" s="47"/>
      <c r="N16" s="47"/>
      <c r="O16" s="50" t="s">
        <v>22</v>
      </c>
      <c r="P16" s="60">
        <v>2.5</v>
      </c>
      <c r="Q16" s="48">
        <v>1.18</v>
      </c>
      <c r="R16" s="48"/>
      <c r="S16" s="62"/>
    </row>
    <row r="17" spans="1:19" ht="54" customHeight="1">
      <c r="A17" s="14"/>
      <c r="B17" s="26"/>
      <c r="C17" s="16"/>
      <c r="D17" s="17"/>
      <c r="E17" s="17"/>
      <c r="F17" s="17"/>
      <c r="G17" s="17"/>
      <c r="H17" s="17"/>
      <c r="I17" s="17"/>
      <c r="J17" s="17"/>
      <c r="K17" s="13"/>
      <c r="L17" s="13"/>
      <c r="M17" s="13"/>
      <c r="N17" s="13"/>
      <c r="O17" s="51" t="s">
        <v>23</v>
      </c>
      <c r="P17" s="55">
        <v>0.4</v>
      </c>
      <c r="Q17" s="3">
        <v>0</v>
      </c>
      <c r="R17" s="3"/>
      <c r="S17" s="62"/>
    </row>
    <row r="18" spans="1:19" ht="67.5" customHeight="1">
      <c r="A18" s="42">
        <v>3</v>
      </c>
      <c r="B18" s="23" t="s">
        <v>28</v>
      </c>
      <c r="C18" s="43">
        <v>0</v>
      </c>
      <c r="D18" s="37">
        <f t="shared" ref="D18" si="4">C18</f>
        <v>0</v>
      </c>
      <c r="E18" s="37">
        <f>E19+E20</f>
        <v>0</v>
      </c>
      <c r="F18" s="37">
        <f>E18</f>
        <v>0</v>
      </c>
      <c r="G18" s="37">
        <f>G19</f>
        <v>0</v>
      </c>
      <c r="H18" s="37">
        <f>H19</f>
        <v>0</v>
      </c>
      <c r="I18" s="37">
        <f t="shared" ref="I18" si="5">C18-E18-G18</f>
        <v>0</v>
      </c>
      <c r="J18" s="37">
        <f>I18</f>
        <v>0</v>
      </c>
      <c r="K18" s="22"/>
      <c r="L18" s="22"/>
      <c r="M18" s="22"/>
      <c r="N18" s="22"/>
      <c r="O18" s="49" t="s">
        <v>19</v>
      </c>
      <c r="P18" s="58">
        <v>38.6</v>
      </c>
      <c r="Q18" s="22">
        <v>38.6</v>
      </c>
      <c r="R18" s="22"/>
    </row>
    <row r="19" spans="1:19" ht="27.75" customHeight="1">
      <c r="A19" s="12"/>
      <c r="B19" s="15" t="s">
        <v>26</v>
      </c>
      <c r="C19" s="18"/>
      <c r="D19" s="17"/>
      <c r="E19" s="18"/>
      <c r="F19" s="18"/>
      <c r="G19" s="18"/>
      <c r="H19" s="18"/>
      <c r="I19" s="17"/>
      <c r="J19" s="17"/>
      <c r="K19" s="3"/>
      <c r="L19" s="3"/>
      <c r="M19" s="3"/>
      <c r="N19" s="3"/>
      <c r="O19" s="51" t="s">
        <v>24</v>
      </c>
      <c r="P19" s="61">
        <v>61.2</v>
      </c>
      <c r="Q19" s="3">
        <v>60.237000000000002</v>
      </c>
      <c r="R19" s="3"/>
      <c r="S19" s="62"/>
    </row>
    <row r="20" spans="1:19" ht="18.75" customHeight="1">
      <c r="A20" s="12"/>
      <c r="B20" s="15"/>
      <c r="C20" s="18"/>
      <c r="D20" s="17"/>
      <c r="E20" s="18"/>
      <c r="F20" s="18"/>
      <c r="G20" s="18"/>
      <c r="H20" s="18"/>
      <c r="I20" s="17"/>
      <c r="J20" s="17"/>
      <c r="K20" s="3"/>
      <c r="L20" s="3"/>
      <c r="M20" s="3"/>
      <c r="N20" s="3"/>
      <c r="O20" s="8"/>
      <c r="P20" s="3"/>
      <c r="Q20" s="3"/>
      <c r="R20" s="3"/>
    </row>
    <row r="21" spans="1:19" ht="63.75" customHeight="1">
      <c r="A21" s="42" t="s">
        <v>18</v>
      </c>
      <c r="B21" s="23" t="s">
        <v>29</v>
      </c>
      <c r="C21" s="43">
        <v>0</v>
      </c>
      <c r="D21" s="37">
        <f t="shared" ref="D21" si="6">C21</f>
        <v>0</v>
      </c>
      <c r="E21" s="37">
        <f>E22+E23</f>
        <v>0</v>
      </c>
      <c r="F21" s="37">
        <f>E21</f>
        <v>0</v>
      </c>
      <c r="G21" s="37">
        <f>G22</f>
        <v>0</v>
      </c>
      <c r="H21" s="37">
        <f>H22</f>
        <v>0</v>
      </c>
      <c r="I21" s="37">
        <f t="shared" ref="I21" si="7">C21-E21-G21</f>
        <v>0</v>
      </c>
      <c r="J21" s="37">
        <f>I21</f>
        <v>0</v>
      </c>
      <c r="K21" s="20"/>
      <c r="L21" s="20"/>
      <c r="M21" s="20"/>
      <c r="N21" s="20"/>
      <c r="O21" s="52" t="s">
        <v>20</v>
      </c>
      <c r="P21" s="58">
        <v>48</v>
      </c>
      <c r="Q21" s="22">
        <v>25.186</v>
      </c>
      <c r="R21" s="22"/>
      <c r="S21" s="62"/>
    </row>
    <row r="22" spans="1:19" ht="22.5" customHeight="1">
      <c r="A22" s="12"/>
      <c r="B22" s="28" t="s">
        <v>26</v>
      </c>
      <c r="C22" s="29"/>
      <c r="D22" s="24"/>
      <c r="E22" s="17"/>
      <c r="F22" s="17"/>
      <c r="G22" s="17"/>
      <c r="H22" s="17"/>
      <c r="I22" s="17"/>
      <c r="J22" s="17"/>
      <c r="K22" s="3"/>
      <c r="L22" s="3"/>
      <c r="M22" s="3"/>
      <c r="N22" s="3"/>
      <c r="O22" s="15"/>
      <c r="P22" s="3"/>
      <c r="Q22" s="3"/>
      <c r="R22" s="3"/>
    </row>
    <row r="23" spans="1:19" ht="22.5" customHeight="1">
      <c r="A23" s="12"/>
      <c r="B23" s="28"/>
      <c r="C23" s="29"/>
      <c r="D23" s="24"/>
      <c r="E23" s="17"/>
      <c r="F23" s="17"/>
      <c r="G23" s="17"/>
      <c r="H23" s="17"/>
      <c r="I23" s="17"/>
      <c r="J23" s="17"/>
      <c r="K23" s="3"/>
      <c r="L23" s="3"/>
      <c r="M23" s="3"/>
      <c r="N23" s="3"/>
      <c r="O23" s="15"/>
      <c r="P23" s="3"/>
      <c r="Q23" s="3"/>
      <c r="R23" s="3"/>
    </row>
  </sheetData>
  <mergeCells count="18">
    <mergeCell ref="M6:N8"/>
    <mergeCell ref="O6:O9"/>
    <mergeCell ref="P6:P9"/>
    <mergeCell ref="Q6:Q9"/>
    <mergeCell ref="A1:Q1"/>
    <mergeCell ref="A6:A9"/>
    <mergeCell ref="C7:D8"/>
    <mergeCell ref="E7:L7"/>
    <mergeCell ref="E8:F8"/>
    <mergeCell ref="G8:H8"/>
    <mergeCell ref="I8:J8"/>
    <mergeCell ref="K8:L8"/>
    <mergeCell ref="A2:R2"/>
    <mergeCell ref="R6:R9"/>
    <mergeCell ref="B6:B9"/>
    <mergeCell ref="C6:L6"/>
    <mergeCell ref="A3:Q3"/>
    <mergeCell ref="A4:Q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2022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Пользователь Windows</cp:lastModifiedBy>
  <cp:lastPrinted>2018-09-20T10:43:24Z</cp:lastPrinted>
  <dcterms:created xsi:type="dcterms:W3CDTF">2016-01-14T05:24:29Z</dcterms:created>
  <dcterms:modified xsi:type="dcterms:W3CDTF">2023-10-26T07:59:17Z</dcterms:modified>
</cp:coreProperties>
</file>